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L196" i="1"/>
  <c r="I196" i="1"/>
  <c r="G196" i="1"/>
  <c r="J196" i="1"/>
  <c r="F196" i="1"/>
</calcChain>
</file>

<file path=xl/sharedStrings.xml><?xml version="1.0" encoding="utf-8"?>
<sst xmlns="http://schemas.openxmlformats.org/spreadsheetml/2006/main" count="234" uniqueCount="78">
  <si>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</si>
  <si>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</si>
  <si>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</si>
  <si>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</si>
  <si>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</si>
  <si>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</si>
  <si>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</si>
  <si>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</si>
  <si>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</si>
  <si>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</si>
  <si>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</si>
  <si>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</si>
  <si>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</si>
  <si>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</si>
  <si>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</si>
  <si>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</si>
  <si>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</si>
  <si>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</si>
  <si>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</si>
  <si>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</si>
  <si>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</si>
  <si>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</si>
  <si>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</si>
  <si>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</si>
  <si>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</si>
  <si>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</si>
  <si>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</si>
  <si>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</si>
  <si>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</si>
  <si>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</si>
  <si>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</si>
  <si>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</si>
  <si>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</si>
  <si>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</si>
  <si>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</si>
  <si>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</si>
  <si>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</si>
  <si>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</si>
  <si>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</si>
  <si>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</si>
  <si>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Пряник</t>
  </si>
  <si>
    <t>Какао с молоком</t>
  </si>
  <si>
    <t>Печень тушеная в соусе</t>
  </si>
  <si>
    <t>Каша рисовая рассыпчатая</t>
  </si>
  <si>
    <t>Суп с макаронными изделиями</t>
  </si>
  <si>
    <t>Яблоко</t>
  </si>
  <si>
    <t xml:space="preserve">Компот из сухофруктов </t>
  </si>
  <si>
    <t>Пюре картофельное</t>
  </si>
  <si>
    <t>Рыба тушеная с овощами</t>
  </si>
  <si>
    <t>Кисель из ягод</t>
  </si>
  <si>
    <t>Банан</t>
  </si>
  <si>
    <t>Курица тушеная в томатном соусе</t>
  </si>
  <si>
    <t>Каша гречневая рассыпчатая</t>
  </si>
  <si>
    <t>Кофейный напиток</t>
  </si>
  <si>
    <t>Апельсин</t>
  </si>
  <si>
    <t>Масло сливочное порциями</t>
  </si>
  <si>
    <t>Плов рисовый с мясом</t>
  </si>
  <si>
    <t>Чай с сахаром</t>
  </si>
  <si>
    <t xml:space="preserve">Хлеб пшеничный </t>
  </si>
  <si>
    <t>Огурец соленый</t>
  </si>
  <si>
    <t>70/2</t>
  </si>
  <si>
    <t>Салат "Степной"</t>
  </si>
  <si>
    <t>Щи из свежей капусты</t>
  </si>
  <si>
    <t>72/13</t>
  </si>
  <si>
    <t>Кисель</t>
  </si>
  <si>
    <t>Вафли</t>
  </si>
  <si>
    <t>Салат из сборных овощей</t>
  </si>
  <si>
    <t>Гуляш из сердца</t>
  </si>
  <si>
    <t>Макароны отварные</t>
  </si>
  <si>
    <t>Сок яблочный</t>
  </si>
  <si>
    <t xml:space="preserve">Котлета рыбная </t>
  </si>
  <si>
    <t>Каша рисовая расыпчатая</t>
  </si>
  <si>
    <t>Отвар из шиповника</t>
  </si>
  <si>
    <t>Азу</t>
  </si>
  <si>
    <t>Салат из свеклы</t>
  </si>
  <si>
    <t>Ленивые голубцы со сметанным соусом</t>
  </si>
  <si>
    <t>Компот из кураги</t>
  </si>
  <si>
    <t>Бублик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</si>
</sst>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K122" sqref="K1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90</v>
      </c>
      <c r="G6" s="40">
        <v>11.56</v>
      </c>
      <c r="H6" s="40">
        <v>5.4</v>
      </c>
      <c r="I6" s="40">
        <v>6.42</v>
      </c>
      <c r="J6" s="40">
        <v>12.25</v>
      </c>
      <c r="K6" s="41">
        <v>7017</v>
      </c>
      <c r="L6" s="40"/>
    </row>
    <row r="7" spans="1:12" ht="14.4" x14ac:dyDescent="0.3">
      <c r="A7" s="23"/>
      <c r="B7" s="15"/>
      <c r="C7" s="11"/>
      <c r="D7" s="6"/>
      <c r="E7" s="42" t="s">
        <v>43</v>
      </c>
      <c r="F7" s="43">
        <v>150</v>
      </c>
      <c r="G7" s="43">
        <v>3.6</v>
      </c>
      <c r="H7" s="43">
        <v>4.59</v>
      </c>
      <c r="I7" s="43">
        <v>37.69</v>
      </c>
      <c r="J7" s="43">
        <v>206</v>
      </c>
      <c r="K7" s="44">
        <v>304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3.68</v>
      </c>
      <c r="H8" s="43">
        <v>3.48</v>
      </c>
      <c r="I8" s="43">
        <v>19.62</v>
      </c>
      <c r="J8" s="43">
        <v>105.46</v>
      </c>
      <c r="K8" s="44">
        <v>693</v>
      </c>
      <c r="L8" s="43"/>
    </row>
    <row r="9" spans="1:12" ht="14.4" x14ac:dyDescent="0.3">
      <c r="A9" s="23"/>
      <c r="B9" s="15"/>
      <c r="C9" s="57"/>
      <c r="D9" s="7" t="s">
        <v>23</v>
      </c>
      <c r="E9" s="42" t="s">
        <v>39</v>
      </c>
      <c r="F9" s="43">
        <v>40</v>
      </c>
      <c r="G9" s="43">
        <v>3.28</v>
      </c>
      <c r="H9" s="43">
        <v>0.56000000000000005</v>
      </c>
      <c r="I9" s="43">
        <v>0.52</v>
      </c>
      <c r="J9" s="43">
        <v>20.239999999999998</v>
      </c>
      <c r="K9" s="44">
        <v>8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40</v>
      </c>
      <c r="F11" s="43">
        <v>50</v>
      </c>
      <c r="G11" s="43">
        <v>2.9</v>
      </c>
      <c r="H11" s="43">
        <v>2.2999999999999998</v>
      </c>
      <c r="I11" s="43">
        <v>37.5</v>
      </c>
      <c r="J11" s="43">
        <v>183</v>
      </c>
      <c r="K11" s="44">
        <v>608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25.02</v>
      </c>
      <c r="H13" s="19">
        <f t="shared" si="0"/>
        <v>16.330000000000002</v>
      </c>
      <c r="I13" s="19">
        <f t="shared" si="0"/>
        <v>101.75</v>
      </c>
      <c r="J13" s="19">
        <f t="shared" si="0"/>
        <v>526.95000000000005</v>
      </c>
      <c r="K13" s="25"/>
      <c r="L13" s="19">
        <v>80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530</v>
      </c>
      <c r="G24" s="32">
        <f t="shared" ref="G24:J24" si="3">G13+G23</f>
        <v>25.02</v>
      </c>
      <c r="H24" s="32">
        <f t="shared" si="3"/>
        <v>16.330000000000002</v>
      </c>
      <c r="I24" s="32">
        <f t="shared" si="3"/>
        <v>101.75</v>
      </c>
      <c r="J24" s="32">
        <f t="shared" si="3"/>
        <v>526.95000000000005</v>
      </c>
      <c r="K24" s="32"/>
      <c r="L24" s="32">
        <f t="shared" ref="L24" si="4">L13+L23</f>
        <v>80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200</v>
      </c>
      <c r="G25" s="40">
        <v>2.7</v>
      </c>
      <c r="H25" s="40">
        <v>2.38</v>
      </c>
      <c r="I25" s="40">
        <v>12.55</v>
      </c>
      <c r="J25" s="40">
        <v>115.2</v>
      </c>
      <c r="K25" s="41">
        <v>112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0.44</v>
      </c>
      <c r="H27" s="43">
        <v>0.02</v>
      </c>
      <c r="I27" s="43">
        <v>32.76</v>
      </c>
      <c r="J27" s="43">
        <v>113</v>
      </c>
      <c r="K27" s="44">
        <v>376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39</v>
      </c>
      <c r="F28" s="43">
        <v>40</v>
      </c>
      <c r="G28" s="43">
        <v>3.28</v>
      </c>
      <c r="H28" s="43">
        <v>0.56000000000000005</v>
      </c>
      <c r="I28" s="43">
        <v>0.52</v>
      </c>
      <c r="J28" s="43">
        <v>20.239999999999998</v>
      </c>
      <c r="K28" s="44">
        <v>8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45</v>
      </c>
      <c r="F29" s="43">
        <v>100</v>
      </c>
      <c r="G29" s="43">
        <v>0.25</v>
      </c>
      <c r="H29" s="43">
        <v>0.25</v>
      </c>
      <c r="I29" s="43">
        <v>10.25</v>
      </c>
      <c r="J29" s="43">
        <v>47</v>
      </c>
      <c r="K29" s="44">
        <v>88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5">SUM(G25:G31)</f>
        <v>6.67</v>
      </c>
      <c r="H32" s="19">
        <f t="shared" ref="H32" si="6">SUM(H25:H31)</f>
        <v>3.21</v>
      </c>
      <c r="I32" s="19">
        <f t="shared" ref="I32" si="7">SUM(I25:I31)</f>
        <v>56.080000000000005</v>
      </c>
      <c r="J32" s="19">
        <f t="shared" ref="J32:L32" si="8">SUM(J25:J31)</f>
        <v>295.44</v>
      </c>
      <c r="K32" s="25"/>
      <c r="L32" s="19">
        <v>80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540</v>
      </c>
      <c r="G43" s="32">
        <f t="shared" ref="G43" si="13">G32+G42</f>
        <v>6.67</v>
      </c>
      <c r="H43" s="32">
        <f t="shared" ref="H43" si="14">H32+H42</f>
        <v>3.21</v>
      </c>
      <c r="I43" s="32">
        <f t="shared" ref="I43" si="15">I32+I42</f>
        <v>56.080000000000005</v>
      </c>
      <c r="J43" s="32">
        <f t="shared" ref="J43:L43" si="16">J32+J42</f>
        <v>295.44</v>
      </c>
      <c r="K43" s="32"/>
      <c r="L43" s="32">
        <f t="shared" si="16"/>
        <v>80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150</v>
      </c>
      <c r="G44" s="40">
        <v>3.05</v>
      </c>
      <c r="H44" s="40">
        <v>4.8</v>
      </c>
      <c r="I44" s="40">
        <v>20.440000000000001</v>
      </c>
      <c r="J44" s="40">
        <v>137.25</v>
      </c>
      <c r="K44" s="41">
        <v>694</v>
      </c>
      <c r="L44" s="40"/>
    </row>
    <row r="45" spans="1:12" ht="14.4" x14ac:dyDescent="0.3">
      <c r="A45" s="23"/>
      <c r="B45" s="15"/>
      <c r="C45" s="11"/>
      <c r="D45" s="6"/>
      <c r="E45" s="42" t="s">
        <v>48</v>
      </c>
      <c r="F45" s="43">
        <v>90</v>
      </c>
      <c r="G45" s="43">
        <v>13.51</v>
      </c>
      <c r="H45" s="43">
        <v>7.65</v>
      </c>
      <c r="I45" s="43">
        <v>6.36</v>
      </c>
      <c r="J45" s="43">
        <v>146.25</v>
      </c>
      <c r="K45" s="44">
        <v>486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0.09</v>
      </c>
      <c r="H46" s="43">
        <v>0.04</v>
      </c>
      <c r="I46" s="43">
        <v>31.14</v>
      </c>
      <c r="J46" s="43">
        <v>105.2</v>
      </c>
      <c r="K46" s="44">
        <v>378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39</v>
      </c>
      <c r="F47" s="43">
        <v>40</v>
      </c>
      <c r="G47" s="43">
        <v>3.28</v>
      </c>
      <c r="H47" s="43">
        <v>0.56000000000000005</v>
      </c>
      <c r="I47" s="43">
        <v>0.52</v>
      </c>
      <c r="J47" s="43">
        <v>20.239999999999998</v>
      </c>
      <c r="K47" s="44">
        <v>8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50</v>
      </c>
      <c r="F48" s="43">
        <v>150</v>
      </c>
      <c r="G48" s="43">
        <v>1.62</v>
      </c>
      <c r="H48" s="43">
        <v>0</v>
      </c>
      <c r="I48" s="43">
        <v>21.98</v>
      </c>
      <c r="J48" s="43">
        <v>93</v>
      </c>
      <c r="K48" s="44">
        <v>89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7">SUM(G44:G50)</f>
        <v>21.55</v>
      </c>
      <c r="H51" s="19">
        <f t="shared" ref="H51" si="18">SUM(H44:H50)</f>
        <v>13.049999999999999</v>
      </c>
      <c r="I51" s="19">
        <f t="shared" ref="I51" si="19">SUM(I44:I50)</f>
        <v>80.44</v>
      </c>
      <c r="J51" s="19">
        <f t="shared" ref="J51:L51" si="20">SUM(J44:J50)</f>
        <v>501.94</v>
      </c>
      <c r="K51" s="25"/>
      <c r="L51" s="19">
        <v>80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630</v>
      </c>
      <c r="G62" s="32">
        <f t="shared" ref="G62" si="25">G51+G61</f>
        <v>21.55</v>
      </c>
      <c r="H62" s="32">
        <f t="shared" ref="H62" si="26">H51+H61</f>
        <v>13.049999999999999</v>
      </c>
      <c r="I62" s="32">
        <f t="shared" ref="I62" si="27">I51+I61</f>
        <v>80.44</v>
      </c>
      <c r="J62" s="32">
        <f t="shared" ref="J62:L62" si="28">J51+J61</f>
        <v>501.94</v>
      </c>
      <c r="K62" s="32"/>
      <c r="L62" s="32">
        <f t="shared" si="28"/>
        <v>80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90</v>
      </c>
      <c r="G63" s="40">
        <v>9.5399999999999991</v>
      </c>
      <c r="H63" s="40">
        <v>11.99</v>
      </c>
      <c r="I63" s="40">
        <v>3.31</v>
      </c>
      <c r="J63" s="40">
        <v>135.9</v>
      </c>
      <c r="K63" s="41">
        <v>179</v>
      </c>
      <c r="L63" s="40"/>
    </row>
    <row r="64" spans="1:12" ht="14.4" x14ac:dyDescent="0.3">
      <c r="A64" s="23"/>
      <c r="B64" s="15"/>
      <c r="C64" s="11"/>
      <c r="D64" s="6"/>
      <c r="E64" s="42" t="s">
        <v>52</v>
      </c>
      <c r="F64" s="43">
        <v>150</v>
      </c>
      <c r="G64" s="43">
        <v>7.6</v>
      </c>
      <c r="H64" s="43">
        <v>6.8</v>
      </c>
      <c r="I64" s="43">
        <v>37.299999999999997</v>
      </c>
      <c r="J64" s="43">
        <v>245</v>
      </c>
      <c r="K64" s="44">
        <v>186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3.8</v>
      </c>
      <c r="H65" s="43">
        <v>3.4</v>
      </c>
      <c r="I65" s="43">
        <v>19.48</v>
      </c>
      <c r="J65" s="43">
        <v>126.86</v>
      </c>
      <c r="K65" s="44">
        <v>692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39</v>
      </c>
      <c r="F66" s="43">
        <v>40</v>
      </c>
      <c r="G66" s="43">
        <v>3.28</v>
      </c>
      <c r="H66" s="43">
        <v>0.56000000000000005</v>
      </c>
      <c r="I66" s="43">
        <v>0.52</v>
      </c>
      <c r="J66" s="43">
        <v>20.239999999999998</v>
      </c>
      <c r="K66" s="44">
        <v>8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0.9</v>
      </c>
      <c r="H67" s="43">
        <v>0.2</v>
      </c>
      <c r="I67" s="43">
        <v>8.1</v>
      </c>
      <c r="J67" s="43">
        <v>43</v>
      </c>
      <c r="K67" s="44">
        <v>915</v>
      </c>
      <c r="L67" s="43"/>
    </row>
    <row r="68" spans="1:12" ht="14.4" x14ac:dyDescent="0.3">
      <c r="A68" s="23"/>
      <c r="B68" s="15"/>
      <c r="C68" s="11"/>
      <c r="D68" s="6"/>
      <c r="E68" s="42" t="s">
        <v>55</v>
      </c>
      <c r="F68" s="43">
        <v>10</v>
      </c>
      <c r="G68" s="43">
        <v>0</v>
      </c>
      <c r="H68" s="43">
        <v>8.1999999999999993</v>
      </c>
      <c r="I68" s="43">
        <v>0.1</v>
      </c>
      <c r="J68" s="43">
        <v>75</v>
      </c>
      <c r="K68" s="44">
        <v>41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29">SUM(G63:G69)</f>
        <v>25.12</v>
      </c>
      <c r="H70" s="19">
        <f t="shared" ref="H70" si="30">SUM(H63:H69)</f>
        <v>31.149999999999995</v>
      </c>
      <c r="I70" s="19">
        <f t="shared" ref="I70" si="31">SUM(I63:I69)</f>
        <v>68.81</v>
      </c>
      <c r="J70" s="19">
        <f t="shared" ref="J70:L70" si="32">SUM(J63:J69)</f>
        <v>646</v>
      </c>
      <c r="K70" s="25"/>
      <c r="L70" s="19">
        <v>80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590</v>
      </c>
      <c r="G81" s="32">
        <f t="shared" ref="G81" si="37">G70+G80</f>
        <v>25.12</v>
      </c>
      <c r="H81" s="32">
        <f t="shared" ref="H81" si="38">H70+H80</f>
        <v>31.149999999999995</v>
      </c>
      <c r="I81" s="32">
        <f t="shared" ref="I81" si="39">I70+I80</f>
        <v>68.81</v>
      </c>
      <c r="J81" s="32">
        <f t="shared" ref="J81:L81" si="40">J70+J80</f>
        <v>646</v>
      </c>
      <c r="K81" s="32"/>
      <c r="L81" s="32">
        <f t="shared" si="40"/>
        <v>80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20.36</v>
      </c>
      <c r="H82" s="40">
        <v>26.6</v>
      </c>
      <c r="I82" s="40">
        <v>31.5</v>
      </c>
      <c r="J82" s="40">
        <v>462.9</v>
      </c>
      <c r="K82" s="41">
        <v>9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</v>
      </c>
      <c r="H84" s="43">
        <v>0</v>
      </c>
      <c r="I84" s="43">
        <v>15</v>
      </c>
      <c r="J84" s="43">
        <v>39.9</v>
      </c>
      <c r="K84" s="44">
        <v>685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58</v>
      </c>
      <c r="F85" s="43">
        <v>40</v>
      </c>
      <c r="G85" s="43">
        <v>3.28</v>
      </c>
      <c r="H85" s="43">
        <v>0.56000000000000005</v>
      </c>
      <c r="I85" s="43">
        <v>0.52</v>
      </c>
      <c r="J85" s="43">
        <v>20.239999999999998</v>
      </c>
      <c r="K85" s="44">
        <v>8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59</v>
      </c>
      <c r="F87" s="43">
        <v>60</v>
      </c>
      <c r="G87" s="43">
        <v>0.18</v>
      </c>
      <c r="H87" s="43">
        <v>0</v>
      </c>
      <c r="I87" s="43">
        <v>5.04</v>
      </c>
      <c r="J87" s="43">
        <v>8.4</v>
      </c>
      <c r="K87" s="44" t="s">
        <v>60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23.82</v>
      </c>
      <c r="H89" s="19">
        <f t="shared" ref="H89" si="42">SUM(H82:H88)</f>
        <v>27.16</v>
      </c>
      <c r="I89" s="19">
        <f t="shared" ref="I89" si="43">SUM(I82:I88)</f>
        <v>52.06</v>
      </c>
      <c r="J89" s="19">
        <f t="shared" ref="J89:L89" si="44">SUM(J82:J88)</f>
        <v>531.43999999999994</v>
      </c>
      <c r="K89" s="25"/>
      <c r="L89" s="19">
        <v>80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49">G89+G99</f>
        <v>23.82</v>
      </c>
      <c r="H100" s="32">
        <f t="shared" ref="H100" si="50">H89+H99</f>
        <v>27.16</v>
      </c>
      <c r="I100" s="32">
        <f t="shared" ref="I100" si="51">I89+I99</f>
        <v>52.06</v>
      </c>
      <c r="J100" s="32">
        <f t="shared" ref="J100:L100" si="52">J89+J99</f>
        <v>531.43999999999994</v>
      </c>
      <c r="K100" s="32"/>
      <c r="L100" s="32">
        <f t="shared" si="52"/>
        <v>80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2" t="s">
        <v>62</v>
      </c>
      <c r="F101" s="43">
        <v>200</v>
      </c>
      <c r="G101" s="43">
        <v>5.67</v>
      </c>
      <c r="H101" s="43">
        <v>7</v>
      </c>
      <c r="I101" s="43">
        <v>7</v>
      </c>
      <c r="J101" s="43">
        <v>113.67</v>
      </c>
      <c r="K101" s="44" t="s">
        <v>63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0.09</v>
      </c>
      <c r="H103" s="43">
        <v>0.04</v>
      </c>
      <c r="I103" s="43">
        <v>31.14</v>
      </c>
      <c r="J103" s="43">
        <v>105.2</v>
      </c>
      <c r="K103" s="44">
        <v>378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39</v>
      </c>
      <c r="F104" s="43">
        <v>50</v>
      </c>
      <c r="G104" s="43">
        <v>4.0999999999999996</v>
      </c>
      <c r="H104" s="43">
        <v>0.7</v>
      </c>
      <c r="I104" s="43">
        <v>0.65</v>
      </c>
      <c r="J104" s="43">
        <v>25.3</v>
      </c>
      <c r="K104" s="44">
        <v>8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thickBot="1" x14ac:dyDescent="0.35">
      <c r="A106" s="23"/>
      <c r="B106" s="15"/>
      <c r="C106" s="11"/>
      <c r="D106" s="6"/>
      <c r="E106" s="42" t="s">
        <v>65</v>
      </c>
      <c r="F106" s="43">
        <v>30</v>
      </c>
      <c r="G106" s="43">
        <v>0.8</v>
      </c>
      <c r="H106" s="43">
        <v>0.9</v>
      </c>
      <c r="I106" s="43">
        <v>23</v>
      </c>
      <c r="J106" s="43">
        <v>106.2</v>
      </c>
      <c r="K106" s="44">
        <v>39</v>
      </c>
      <c r="L106" s="43"/>
    </row>
    <row r="107" spans="1:12" ht="14.4" x14ac:dyDescent="0.3">
      <c r="A107" s="23"/>
      <c r="B107" s="15"/>
      <c r="C107" s="11"/>
      <c r="D107" s="6"/>
      <c r="E107" s="39" t="s">
        <v>61</v>
      </c>
      <c r="F107" s="40">
        <v>60</v>
      </c>
      <c r="G107" s="40">
        <v>1</v>
      </c>
      <c r="H107" s="40">
        <v>3.6</v>
      </c>
      <c r="I107" s="40">
        <v>3.79</v>
      </c>
      <c r="J107" s="40">
        <v>51</v>
      </c>
      <c r="K107" s="41">
        <v>35</v>
      </c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3">SUM(G101:G107)</f>
        <v>11.66</v>
      </c>
      <c r="H108" s="19">
        <f t="shared" si="53"/>
        <v>12.24</v>
      </c>
      <c r="I108" s="19">
        <f t="shared" si="53"/>
        <v>65.58</v>
      </c>
      <c r="J108" s="19">
        <f t="shared" si="53"/>
        <v>401.37</v>
      </c>
      <c r="K108" s="25"/>
      <c r="L108" s="19">
        <v>80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6">G108+G118</f>
        <v>11.66</v>
      </c>
      <c r="H119" s="32">
        <f t="shared" ref="H119" si="57">H108+H118</f>
        <v>12.24</v>
      </c>
      <c r="I119" s="32">
        <f t="shared" ref="I119" si="58">I108+I118</f>
        <v>65.58</v>
      </c>
      <c r="J119" s="32">
        <f t="shared" ref="J119:L119" si="59">J108+J118</f>
        <v>401.37</v>
      </c>
      <c r="K119" s="32"/>
      <c r="L119" s="32">
        <f t="shared" si="59"/>
        <v>80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150</v>
      </c>
      <c r="G120" s="40">
        <v>5.5</v>
      </c>
      <c r="H120" s="40">
        <v>4.5599999999999996</v>
      </c>
      <c r="I120" s="40">
        <v>26.43</v>
      </c>
      <c r="J120" s="40">
        <v>168</v>
      </c>
      <c r="K120" s="41">
        <v>317</v>
      </c>
      <c r="L120" s="40"/>
    </row>
    <row r="121" spans="1:12" ht="14.4" x14ac:dyDescent="0.3">
      <c r="A121" s="14"/>
      <c r="B121" s="15"/>
      <c r="C121" s="11"/>
      <c r="D121" s="6"/>
      <c r="E121" s="42" t="s">
        <v>67</v>
      </c>
      <c r="F121" s="43">
        <v>90</v>
      </c>
      <c r="G121" s="43">
        <v>17.649999999999999</v>
      </c>
      <c r="H121" s="43">
        <v>12.39</v>
      </c>
      <c r="I121" s="43">
        <v>3.86</v>
      </c>
      <c r="J121" s="43">
        <v>205.2</v>
      </c>
      <c r="K121" s="44">
        <v>262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39</v>
      </c>
      <c r="F123" s="43">
        <v>40</v>
      </c>
      <c r="G123" s="43">
        <v>3.28</v>
      </c>
      <c r="H123" s="43">
        <v>0.56000000000000005</v>
      </c>
      <c r="I123" s="43">
        <v>0.52</v>
      </c>
      <c r="J123" s="43">
        <v>20.239999999999998</v>
      </c>
      <c r="K123" s="44">
        <v>8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66</v>
      </c>
      <c r="F125" s="43">
        <v>60</v>
      </c>
      <c r="G125" s="43">
        <v>0.83</v>
      </c>
      <c r="H125" s="43">
        <v>30.27</v>
      </c>
      <c r="I125" s="43">
        <v>2.84</v>
      </c>
      <c r="J125" s="43">
        <v>69.78</v>
      </c>
      <c r="K125" s="44">
        <v>37</v>
      </c>
      <c r="L125" s="43"/>
    </row>
    <row r="126" spans="1:12" ht="14.4" x14ac:dyDescent="0.3">
      <c r="A126" s="14"/>
      <c r="B126" s="15"/>
      <c r="C126" s="11"/>
      <c r="D126" s="6"/>
      <c r="E126" s="42" t="s">
        <v>69</v>
      </c>
      <c r="F126" s="43">
        <v>200</v>
      </c>
      <c r="G126" s="43">
        <v>1</v>
      </c>
      <c r="H126" s="43">
        <v>0</v>
      </c>
      <c r="I126" s="43">
        <v>20.2</v>
      </c>
      <c r="J126" s="43">
        <v>84.8</v>
      </c>
      <c r="K126" s="44">
        <v>389</v>
      </c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0">SUM(G120:G126)</f>
        <v>28.259999999999998</v>
      </c>
      <c r="H127" s="19">
        <f t="shared" si="60"/>
        <v>47.78</v>
      </c>
      <c r="I127" s="19">
        <f t="shared" si="60"/>
        <v>53.849999999999994</v>
      </c>
      <c r="J127" s="19">
        <f t="shared" si="60"/>
        <v>548.02</v>
      </c>
      <c r="K127" s="25"/>
      <c r="L127" s="19">
        <v>80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540</v>
      </c>
      <c r="G138" s="32">
        <f t="shared" ref="G138" si="63">G127+G137</f>
        <v>28.259999999999998</v>
      </c>
      <c r="H138" s="32">
        <f t="shared" ref="H138" si="64">H127+H137</f>
        <v>47.78</v>
      </c>
      <c r="I138" s="32">
        <f t="shared" ref="I138" si="65">I127+I137</f>
        <v>53.849999999999994</v>
      </c>
      <c r="J138" s="32">
        <f t="shared" ref="J138:L138" si="66">J127+J137</f>
        <v>548.02</v>
      </c>
      <c r="K138" s="32"/>
      <c r="L138" s="32">
        <f t="shared" si="66"/>
        <v>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90</v>
      </c>
      <c r="G139" s="40">
        <v>9.44</v>
      </c>
      <c r="H139" s="40">
        <v>3.15</v>
      </c>
      <c r="I139" s="40">
        <v>10.130000000000001</v>
      </c>
      <c r="J139" s="40">
        <v>104.2</v>
      </c>
      <c r="K139" s="41">
        <v>143</v>
      </c>
      <c r="L139" s="40"/>
    </row>
    <row r="140" spans="1:12" ht="14.4" x14ac:dyDescent="0.3">
      <c r="A140" s="23"/>
      <c r="B140" s="15"/>
      <c r="C140" s="11"/>
      <c r="D140" s="6"/>
      <c r="E140" s="42" t="s">
        <v>71</v>
      </c>
      <c r="F140" s="43">
        <v>150</v>
      </c>
      <c r="G140" s="43">
        <v>3.6</v>
      </c>
      <c r="H140" s="43">
        <v>4.59</v>
      </c>
      <c r="I140" s="43">
        <v>37.69</v>
      </c>
      <c r="J140" s="43">
        <v>206</v>
      </c>
      <c r="K140" s="44">
        <v>304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0.67</v>
      </c>
      <c r="H141" s="43">
        <v>0.27</v>
      </c>
      <c r="I141" s="43">
        <v>25.74</v>
      </c>
      <c r="J141" s="43">
        <v>21.11</v>
      </c>
      <c r="K141" s="44">
        <v>398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39</v>
      </c>
      <c r="F142" s="43">
        <v>40</v>
      </c>
      <c r="G142" s="43">
        <v>3.28</v>
      </c>
      <c r="H142" s="43">
        <v>0.56000000000000005</v>
      </c>
      <c r="I142" s="43">
        <v>0.52</v>
      </c>
      <c r="J142" s="43">
        <v>20.239999999999998</v>
      </c>
      <c r="K142" s="44">
        <v>8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54</v>
      </c>
      <c r="F143" s="43">
        <v>100</v>
      </c>
      <c r="G143" s="43">
        <v>0.9</v>
      </c>
      <c r="H143" s="43">
        <v>0.2</v>
      </c>
      <c r="I143" s="43">
        <v>8.1</v>
      </c>
      <c r="J143" s="43">
        <v>43</v>
      </c>
      <c r="K143" s="44">
        <v>915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67">SUM(G139:G145)</f>
        <v>17.889999999999997</v>
      </c>
      <c r="H146" s="19">
        <f t="shared" si="67"/>
        <v>8.77</v>
      </c>
      <c r="I146" s="19">
        <f t="shared" si="67"/>
        <v>82.179999999999993</v>
      </c>
      <c r="J146" s="19">
        <f t="shared" si="67"/>
        <v>394.55</v>
      </c>
      <c r="K146" s="25"/>
      <c r="L146" s="19">
        <v>80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580</v>
      </c>
      <c r="G157" s="32">
        <f t="shared" ref="G157" si="70">G146+G156</f>
        <v>17.889999999999997</v>
      </c>
      <c r="H157" s="32">
        <f t="shared" ref="H157" si="71">H146+H156</f>
        <v>8.77</v>
      </c>
      <c r="I157" s="32">
        <f t="shared" ref="I157" si="72">I146+I156</f>
        <v>82.179999999999993</v>
      </c>
      <c r="J157" s="32">
        <f t="shared" ref="J157:L157" si="73">J146+J156</f>
        <v>394.55</v>
      </c>
      <c r="K157" s="32"/>
      <c r="L157" s="32">
        <f t="shared" si="73"/>
        <v>80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200</v>
      </c>
      <c r="G158" s="40">
        <v>17.53</v>
      </c>
      <c r="H158" s="40">
        <v>13.3</v>
      </c>
      <c r="I158" s="40">
        <v>29.46</v>
      </c>
      <c r="J158" s="40">
        <v>342</v>
      </c>
      <c r="K158" s="41">
        <v>637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</v>
      </c>
      <c r="H160" s="43">
        <v>0</v>
      </c>
      <c r="I160" s="43">
        <v>15</v>
      </c>
      <c r="J160" s="43">
        <v>39.9</v>
      </c>
      <c r="K160" s="44">
        <v>685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39</v>
      </c>
      <c r="F161" s="43">
        <v>40</v>
      </c>
      <c r="G161" s="43">
        <v>3.28</v>
      </c>
      <c r="H161" s="43">
        <v>0.56000000000000005</v>
      </c>
      <c r="I161" s="43">
        <v>0.52</v>
      </c>
      <c r="J161" s="43">
        <v>20.239999999999998</v>
      </c>
      <c r="K161" s="44">
        <v>8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74</v>
      </c>
      <c r="F163" s="43">
        <v>60</v>
      </c>
      <c r="G163" s="43">
        <v>0.85</v>
      </c>
      <c r="H163" s="43">
        <v>3.65</v>
      </c>
      <c r="I163" s="43">
        <v>5.01</v>
      </c>
      <c r="J163" s="43">
        <v>56.34</v>
      </c>
      <c r="K163" s="44">
        <v>33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4">SUM(G158:G164)</f>
        <v>21.660000000000004</v>
      </c>
      <c r="H165" s="19">
        <f t="shared" si="74"/>
        <v>17.510000000000002</v>
      </c>
      <c r="I165" s="19">
        <f t="shared" si="74"/>
        <v>49.99</v>
      </c>
      <c r="J165" s="19">
        <f t="shared" si="74"/>
        <v>458.48</v>
      </c>
      <c r="K165" s="25"/>
      <c r="L165" s="19">
        <v>80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77">G165+G175</f>
        <v>21.660000000000004</v>
      </c>
      <c r="H176" s="32">
        <f t="shared" ref="H176" si="78">H165+H175</f>
        <v>17.510000000000002</v>
      </c>
      <c r="I176" s="32">
        <f t="shared" ref="I176" si="79">I165+I175</f>
        <v>49.99</v>
      </c>
      <c r="J176" s="32">
        <f t="shared" ref="J176:L176" si="80">J165+J175</f>
        <v>458.48</v>
      </c>
      <c r="K176" s="32"/>
      <c r="L176" s="32">
        <f t="shared" si="80"/>
        <v>80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100</v>
      </c>
      <c r="G177" s="40">
        <v>7.06</v>
      </c>
      <c r="H177" s="40">
        <v>4.5199999999999996</v>
      </c>
      <c r="I177" s="40">
        <v>10.130000000000001</v>
      </c>
      <c r="J177" s="40">
        <v>109.5</v>
      </c>
      <c r="K177" s="41">
        <v>298</v>
      </c>
      <c r="L177" s="40"/>
    </row>
    <row r="178" spans="1:12" ht="14.4" x14ac:dyDescent="0.3">
      <c r="A178" s="23"/>
      <c r="B178" s="15"/>
      <c r="C178" s="11"/>
      <c r="D178" s="6"/>
      <c r="E178" s="42" t="s">
        <v>47</v>
      </c>
      <c r="F178" s="43">
        <v>150</v>
      </c>
      <c r="G178" s="43">
        <v>3.05</v>
      </c>
      <c r="H178" s="43">
        <v>4.8</v>
      </c>
      <c r="I178" s="43">
        <v>20.440000000000001</v>
      </c>
      <c r="J178" s="43">
        <v>137.25</v>
      </c>
      <c r="K178" s="44">
        <v>694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76</v>
      </c>
      <c r="F179" s="43">
        <v>200</v>
      </c>
      <c r="G179" s="43">
        <v>0.44</v>
      </c>
      <c r="H179" s="43">
        <v>0.02</v>
      </c>
      <c r="I179" s="43">
        <v>32.76</v>
      </c>
      <c r="J179" s="43">
        <v>113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39</v>
      </c>
      <c r="F180" s="43">
        <v>40</v>
      </c>
      <c r="G180" s="43">
        <v>3.28</v>
      </c>
      <c r="H180" s="43">
        <v>0.56000000000000005</v>
      </c>
      <c r="I180" s="43">
        <v>0.52</v>
      </c>
      <c r="J180" s="43">
        <v>20.239999999999998</v>
      </c>
      <c r="K180" s="44">
        <v>8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77</v>
      </c>
      <c r="F182" s="43">
        <v>50</v>
      </c>
      <c r="G182" s="43">
        <v>4.5</v>
      </c>
      <c r="H182" s="43">
        <v>0.55000000000000004</v>
      </c>
      <c r="I182" s="43">
        <v>27.7</v>
      </c>
      <c r="J182" s="43">
        <v>142</v>
      </c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1">SUM(G177:G183)</f>
        <v>18.329999999999998</v>
      </c>
      <c r="H184" s="19">
        <f t="shared" si="81"/>
        <v>10.450000000000001</v>
      </c>
      <c r="I184" s="19">
        <f t="shared" si="81"/>
        <v>91.55</v>
      </c>
      <c r="J184" s="19">
        <f t="shared" si="81"/>
        <v>521.99</v>
      </c>
      <c r="K184" s="25"/>
      <c r="L184" s="19">
        <v>80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84">G184+G194</f>
        <v>18.329999999999998</v>
      </c>
      <c r="H195" s="32">
        <f t="shared" ref="H195" si="85">H184+H194</f>
        <v>10.450000000000001</v>
      </c>
      <c r="I195" s="32">
        <f t="shared" ref="I195" si="86">I184+I194</f>
        <v>91.55</v>
      </c>
      <c r="J195" s="32">
        <f t="shared" ref="J195:L195" si="87">J184+J194</f>
        <v>521.99</v>
      </c>
      <c r="K195" s="32"/>
      <c r="L195" s="32">
        <f t="shared" si="87"/>
        <v>80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549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19.997999999999998</v>
      </c>
      <c r="H196" s="34">
        <f t="shared" si="88"/>
        <v>18.764999999999997</v>
      </c>
      <c r="I196" s="34">
        <f t="shared" si="88"/>
        <v>70.228999999999999</v>
      </c>
      <c r="J196" s="34">
        <f t="shared" si="88"/>
        <v>482.61800000000005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80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dcterms:created xsi:type="dcterms:W3CDTF">2022-05-16T14:23:56Z</dcterms:created>
  <dcterms:modified xsi:type="dcterms:W3CDTF">2023-10-12T10:57:18Z</dcterms:modified>
</cp:coreProperties>
</file>