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1-4 класс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I11" i="2"/>
  <c r="H11" i="2"/>
  <c r="G11" i="2"/>
  <c r="F11" i="2"/>
  <c r="J8" i="1"/>
  <c r="I8" i="1"/>
  <c r="H8" i="1"/>
  <c r="G8" i="1"/>
  <c r="F8" i="1"/>
  <c r="E8" i="1"/>
  <c r="J7" i="3"/>
  <c r="I7" i="3"/>
  <c r="H7" i="3"/>
  <c r="G7" i="3"/>
  <c r="F7" i="3"/>
  <c r="E7" i="3"/>
</calcChain>
</file>

<file path=xl/sharedStrings.xml><?xml version="1.0" encoding="utf-8"?>
<sst xmlns="http://schemas.openxmlformats.org/spreadsheetml/2006/main" count="78" uniqueCount="34">
  <si>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</si>
  <si>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</si>
  <si>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</si>
  <si>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</si>
  <si>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</si>
  <si>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</si>
  <si>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</si>
  <si>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</si>
  <si>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</si>
  <si>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</si>
  <si>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</si>
  <si>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</si>
  <si>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</si>
  <si>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</si>
  <si>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</si>
  <si>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</si>
  <si>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</si>
  <si>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</si>
  <si>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 xml:space="preserve">хлеб </t>
  </si>
  <si>
    <t xml:space="preserve">Хлеб </t>
  </si>
  <si>
    <t>МБОУ "Карымкарская СОШ"</t>
  </si>
  <si>
    <t>Итого</t>
  </si>
  <si>
    <t>Чай</t>
  </si>
  <si>
    <t>Сок</t>
  </si>
  <si>
    <t>Суп с бобами</t>
  </si>
  <si>
    <t>Апельсин</t>
  </si>
  <si>
    <t>Запеканка творожная с соусом</t>
  </si>
  <si>
    <t>200/40</t>
  </si>
  <si>
    <t>Птица тушеная с соусом</t>
  </si>
  <si>
    <t>гарнир</t>
  </si>
  <si>
    <t>Пюре картофельное</t>
  </si>
  <si>
    <t>3 блюдо</t>
  </si>
  <si>
    <t>фрукт</t>
  </si>
  <si>
    <t>День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</si>
</sst>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0" xfId="0" applyFont="1"/>
    <xf numFmtId="0" fontId="5" fillId="0" borderId="10" xfId="0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3" fillId="2" borderId="1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0" xfId="0" applyBorder="1"/>
    <xf numFmtId="0" fontId="0" fillId="2" borderId="5" xfId="0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2" borderId="15" xfId="0" applyFill="1" applyBorder="1"/>
    <xf numFmtId="0" fontId="0" fillId="0" borderId="14" xfId="0" applyBorder="1"/>
    <xf numFmtId="0" fontId="0" fillId="0" borderId="15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2" fontId="5" fillId="2" borderId="5" xfId="0" applyNumberFormat="1" applyFont="1" applyFill="1" applyBorder="1" applyAlignment="1" applyProtection="1">
      <alignment horizontal="center"/>
      <protection locked="0"/>
    </xf>
    <xf numFmtId="0" fontId="5" fillId="2" borderId="5" xfId="0" applyNumberFormat="1" applyFont="1" applyFill="1" applyBorder="1" applyAlignment="1" applyProtection="1">
      <alignment horizontal="center"/>
      <protection locked="0"/>
    </xf>
    <xf numFmtId="0" fontId="5" fillId="2" borderId="6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0" fontId="5" fillId="2" borderId="17" xfId="0" applyNumberFormat="1" applyFont="1" applyFill="1" applyBorder="1" applyAlignment="1" applyProtection="1">
      <alignment horizontal="center"/>
      <protection locked="0"/>
    </xf>
    <xf numFmtId="0" fontId="5" fillId="2" borderId="18" xfId="0" applyNumberFormat="1" applyFont="1" applyFill="1" applyBorder="1" applyAlignment="1" applyProtection="1">
      <alignment horizontal="center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5" fillId="2" borderId="15" xfId="0" applyNumberFormat="1" applyFont="1" applyFill="1" applyBorder="1" applyAlignment="1">
      <alignment horizontal="center"/>
    </xf>
    <xf numFmtId="0" fontId="0" fillId="3" borderId="15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0" xfId="0" applyFont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20</v>
      </c>
      <c r="C1" s="57"/>
      <c r="D1" s="58"/>
      <c r="E1" t="s">
        <v>13</v>
      </c>
      <c r="F1" s="10"/>
      <c r="I1" t="s">
        <v>33</v>
      </c>
      <c r="J1" s="9">
        <v>44910</v>
      </c>
    </row>
    <row r="2" spans="1:10" ht="15.75" thickBot="1" x14ac:dyDescent="0.3"/>
    <row r="3" spans="1:10" ht="15.75" thickBot="1" x14ac:dyDescent="0.3">
      <c r="A3" s="15" t="s">
        <v>1</v>
      </c>
      <c r="B3" s="16" t="s">
        <v>2</v>
      </c>
      <c r="C3" s="16" t="s">
        <v>15</v>
      </c>
      <c r="D3" s="16" t="s">
        <v>3</v>
      </c>
      <c r="E3" s="19" t="s">
        <v>16</v>
      </c>
      <c r="F3" s="19" t="s">
        <v>4</v>
      </c>
      <c r="G3" s="19" t="s">
        <v>5</v>
      </c>
      <c r="H3" s="19" t="s">
        <v>6</v>
      </c>
      <c r="I3" s="19" t="s">
        <v>7</v>
      </c>
      <c r="J3" s="20" t="s">
        <v>8</v>
      </c>
    </row>
    <row r="4" spans="1:10" x14ac:dyDescent="0.25">
      <c r="A4" s="59" t="s">
        <v>9</v>
      </c>
      <c r="B4" s="5" t="s">
        <v>11</v>
      </c>
      <c r="C4" s="35">
        <v>102</v>
      </c>
      <c r="D4" s="13" t="s">
        <v>24</v>
      </c>
      <c r="E4" s="36">
        <v>250</v>
      </c>
      <c r="F4" s="36">
        <v>30.83</v>
      </c>
      <c r="G4" s="36">
        <v>166.4</v>
      </c>
      <c r="H4" s="36">
        <v>8.8000000000000007</v>
      </c>
      <c r="I4" s="36">
        <v>6.5</v>
      </c>
      <c r="J4" s="37">
        <v>21.7</v>
      </c>
    </row>
    <row r="5" spans="1:10" x14ac:dyDescent="0.25">
      <c r="A5" s="60"/>
      <c r="B5" s="1" t="s">
        <v>31</v>
      </c>
      <c r="C5" s="2">
        <v>943</v>
      </c>
      <c r="D5" s="12" t="s">
        <v>22</v>
      </c>
      <c r="E5" s="38">
        <v>200</v>
      </c>
      <c r="F5" s="38">
        <v>2.92</v>
      </c>
      <c r="G5" s="38">
        <v>28</v>
      </c>
      <c r="H5" s="38">
        <v>0.2</v>
      </c>
      <c r="I5" s="38">
        <v>0</v>
      </c>
      <c r="J5" s="39">
        <v>14</v>
      </c>
    </row>
    <row r="6" spans="1:10" x14ac:dyDescent="0.25">
      <c r="A6" s="60"/>
      <c r="B6" s="21" t="s">
        <v>14</v>
      </c>
      <c r="C6" s="22">
        <v>147</v>
      </c>
      <c r="D6" s="23" t="s">
        <v>17</v>
      </c>
      <c r="E6" s="40">
        <v>50</v>
      </c>
      <c r="F6" s="40">
        <v>4.17</v>
      </c>
      <c r="G6" s="40">
        <v>180</v>
      </c>
      <c r="H6" s="40">
        <v>3.76</v>
      </c>
      <c r="I6" s="40">
        <v>0.8</v>
      </c>
      <c r="J6" s="41">
        <v>21.86</v>
      </c>
    </row>
    <row r="7" spans="1:10" ht="15.75" thickBot="1" x14ac:dyDescent="0.3">
      <c r="A7" s="61"/>
      <c r="B7" s="21" t="s">
        <v>32</v>
      </c>
      <c r="C7" s="22">
        <v>847</v>
      </c>
      <c r="D7" s="23" t="s">
        <v>25</v>
      </c>
      <c r="E7" s="40">
        <v>100</v>
      </c>
      <c r="F7" s="40">
        <v>15</v>
      </c>
      <c r="G7" s="40">
        <v>62</v>
      </c>
      <c r="H7" s="40">
        <v>1.08</v>
      </c>
      <c r="I7" s="40">
        <v>0</v>
      </c>
      <c r="J7" s="41">
        <v>14.65</v>
      </c>
    </row>
    <row r="8" spans="1:10" ht="15.75" thickBot="1" x14ac:dyDescent="0.3">
      <c r="A8" s="31"/>
      <c r="B8" s="32" t="s">
        <v>21</v>
      </c>
      <c r="C8" s="32"/>
      <c r="D8" s="32"/>
      <c r="E8" s="42">
        <f t="shared" ref="E8:J8" si="0">SUM(E4:E7)</f>
        <v>600</v>
      </c>
      <c r="F8" s="42">
        <f t="shared" si="0"/>
        <v>52.92</v>
      </c>
      <c r="G8" s="42">
        <f t="shared" si="0"/>
        <v>436.4</v>
      </c>
      <c r="H8" s="42">
        <f t="shared" si="0"/>
        <v>13.84</v>
      </c>
      <c r="I8" s="42">
        <f t="shared" si="0"/>
        <v>7.3</v>
      </c>
      <c r="J8" s="43">
        <f t="shared" si="0"/>
        <v>72.210000000000008</v>
      </c>
    </row>
    <row r="9" spans="1:10" x14ac:dyDescent="0.25">
      <c r="A9" s="30"/>
    </row>
    <row r="10" spans="1:10" x14ac:dyDescent="0.25">
      <c r="A10" s="27"/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J1" sqref="J1"/>
    </sheetView>
  </sheetViews>
  <sheetFormatPr defaultRowHeight="15" x14ac:dyDescent="0.25"/>
  <cols>
    <col min="1" max="1" width="12.7109375" customWidth="1"/>
    <col min="2" max="2" width="13.28515625" customWidth="1"/>
    <col min="4" max="4" width="20.5703125" customWidth="1"/>
    <col min="6" max="6" width="8.85546875" style="17"/>
    <col min="7" max="7" width="12.42578125" customWidth="1"/>
    <col min="8" max="8" width="10.28515625" customWidth="1"/>
    <col min="9" max="9" width="11" customWidth="1"/>
    <col min="10" max="10" width="26.42578125" customWidth="1"/>
  </cols>
  <sheetData>
    <row r="1" spans="1:10" x14ac:dyDescent="0.25">
      <c r="A1" t="s">
        <v>0</v>
      </c>
      <c r="B1" s="56" t="s">
        <v>20</v>
      </c>
      <c r="C1" s="57"/>
      <c r="D1" s="58"/>
      <c r="E1" t="s">
        <v>13</v>
      </c>
      <c r="F1" s="14"/>
      <c r="I1" s="65" t="s">
        <v>33</v>
      </c>
      <c r="J1" s="29">
        <v>44910</v>
      </c>
    </row>
    <row r="2" spans="1:10" ht="15.75" thickBot="1" x14ac:dyDescent="0.3"/>
    <row r="3" spans="1:10" ht="30" customHeight="1" thickBot="1" x14ac:dyDescent="0.3">
      <c r="A3" s="6" t="s">
        <v>1</v>
      </c>
      <c r="B3" s="7" t="s">
        <v>2</v>
      </c>
      <c r="C3" s="7" t="s">
        <v>15</v>
      </c>
      <c r="D3" s="7" t="s">
        <v>3</v>
      </c>
      <c r="E3" s="7" t="s">
        <v>16</v>
      </c>
      <c r="F3" s="18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0" customHeight="1" x14ac:dyDescent="0.25">
      <c r="A4" s="62" t="s">
        <v>9</v>
      </c>
      <c r="B4" s="3" t="s">
        <v>12</v>
      </c>
      <c r="C4" s="25">
        <v>469</v>
      </c>
      <c r="D4" s="11" t="s">
        <v>26</v>
      </c>
      <c r="E4" s="44" t="s">
        <v>27</v>
      </c>
      <c r="F4" s="45">
        <v>122.56</v>
      </c>
      <c r="G4" s="46">
        <v>143.19999999999999</v>
      </c>
      <c r="H4" s="46">
        <v>6.55</v>
      </c>
      <c r="I4" s="46">
        <v>8.33</v>
      </c>
      <c r="J4" s="47">
        <v>35.090000000000003</v>
      </c>
    </row>
    <row r="5" spans="1:10" ht="30" customHeight="1" thickBot="1" x14ac:dyDescent="0.3">
      <c r="A5" s="63"/>
      <c r="B5" s="21" t="s">
        <v>31</v>
      </c>
      <c r="C5" s="2">
        <v>943</v>
      </c>
      <c r="D5" s="12" t="s">
        <v>22</v>
      </c>
      <c r="E5" s="38">
        <v>200</v>
      </c>
      <c r="F5" s="38">
        <v>2.92</v>
      </c>
      <c r="G5" s="38">
        <v>28</v>
      </c>
      <c r="H5" s="38">
        <v>0.2</v>
      </c>
      <c r="I5" s="38">
        <v>0</v>
      </c>
      <c r="J5" s="39">
        <v>14</v>
      </c>
    </row>
    <row r="6" spans="1:10" ht="30" customHeight="1" x14ac:dyDescent="0.25">
      <c r="A6" s="62" t="s">
        <v>10</v>
      </c>
      <c r="B6" s="3" t="s">
        <v>11</v>
      </c>
      <c r="C6" s="28">
        <v>102</v>
      </c>
      <c r="D6" s="11" t="s">
        <v>24</v>
      </c>
      <c r="E6" s="51">
        <v>250</v>
      </c>
      <c r="F6" s="51">
        <v>30.83</v>
      </c>
      <c r="G6" s="51">
        <v>166.4</v>
      </c>
      <c r="H6" s="51">
        <v>8.8000000000000007</v>
      </c>
      <c r="I6" s="51">
        <v>6.5</v>
      </c>
      <c r="J6" s="52">
        <v>21.7</v>
      </c>
    </row>
    <row r="7" spans="1:10" ht="30" customHeight="1" x14ac:dyDescent="0.25">
      <c r="A7" s="64"/>
      <c r="B7" s="1" t="s">
        <v>12</v>
      </c>
      <c r="C7" s="35">
        <v>64</v>
      </c>
      <c r="D7" s="13" t="s">
        <v>28</v>
      </c>
      <c r="E7" s="36">
        <v>100</v>
      </c>
      <c r="F7" s="36">
        <v>56.78</v>
      </c>
      <c r="G7" s="36">
        <v>281.25</v>
      </c>
      <c r="H7" s="36">
        <v>22.4</v>
      </c>
      <c r="I7" s="36">
        <v>18.23</v>
      </c>
      <c r="J7" s="37">
        <v>7.03</v>
      </c>
    </row>
    <row r="8" spans="1:10" ht="30" customHeight="1" x14ac:dyDescent="0.25">
      <c r="A8" s="64"/>
      <c r="B8" s="1" t="s">
        <v>29</v>
      </c>
      <c r="C8" s="35">
        <v>694</v>
      </c>
      <c r="D8" s="13" t="s">
        <v>30</v>
      </c>
      <c r="E8" s="36">
        <v>180</v>
      </c>
      <c r="F8" s="36">
        <v>21.85</v>
      </c>
      <c r="G8" s="36">
        <v>164.7</v>
      </c>
      <c r="H8" s="36">
        <v>3.67</v>
      </c>
      <c r="I8" s="36">
        <v>5.76</v>
      </c>
      <c r="J8" s="37">
        <v>24.53</v>
      </c>
    </row>
    <row r="9" spans="1:10" ht="48" customHeight="1" x14ac:dyDescent="0.25">
      <c r="A9" s="64"/>
      <c r="B9" s="1" t="s">
        <v>31</v>
      </c>
      <c r="C9" s="2">
        <v>389</v>
      </c>
      <c r="D9" s="12" t="s">
        <v>23</v>
      </c>
      <c r="E9" s="38">
        <v>200</v>
      </c>
      <c r="F9" s="38">
        <v>22</v>
      </c>
      <c r="G9" s="38">
        <v>76</v>
      </c>
      <c r="H9" s="38">
        <v>1</v>
      </c>
      <c r="I9" s="38">
        <v>0</v>
      </c>
      <c r="J9" s="39">
        <v>18.2</v>
      </c>
    </row>
    <row r="10" spans="1:10" ht="30" customHeight="1" thickBot="1" x14ac:dyDescent="0.3">
      <c r="A10" s="63"/>
      <c r="B10" s="21" t="s">
        <v>18</v>
      </c>
      <c r="C10" s="26">
        <v>147</v>
      </c>
      <c r="D10" s="23" t="s">
        <v>19</v>
      </c>
      <c r="E10" s="53">
        <v>80</v>
      </c>
      <c r="F10" s="48">
        <v>4.17</v>
      </c>
      <c r="G10" s="49">
        <v>180</v>
      </c>
      <c r="H10" s="49">
        <v>3.76</v>
      </c>
      <c r="I10" s="49">
        <v>0.8</v>
      </c>
      <c r="J10" s="50">
        <v>34.96</v>
      </c>
    </row>
    <row r="11" spans="1:10" ht="30" customHeight="1" thickBot="1" x14ac:dyDescent="0.3">
      <c r="A11" s="33"/>
      <c r="B11" s="34" t="s">
        <v>21</v>
      </c>
      <c r="C11" s="32"/>
      <c r="D11" s="32"/>
      <c r="E11" s="42">
        <v>1250</v>
      </c>
      <c r="F11" s="54">
        <f>SUM(F4:F10)</f>
        <v>261.11</v>
      </c>
      <c r="G11" s="42">
        <f>SUM(G4:G10)</f>
        <v>1039.55</v>
      </c>
      <c r="H11" s="42">
        <f>SUM(H4:H10)</f>
        <v>46.38</v>
      </c>
      <c r="I11" s="42">
        <f>SUM(I4:I10)</f>
        <v>39.619999999999997</v>
      </c>
      <c r="J11" s="43">
        <f>SUM(J4:J10)</f>
        <v>155.51000000000002</v>
      </c>
    </row>
    <row r="12" spans="1:10" ht="30" customHeight="1" x14ac:dyDescent="0.25">
      <c r="A12" s="4"/>
    </row>
    <row r="13" spans="1:10" ht="30" customHeight="1" x14ac:dyDescent="0.25">
      <c r="A13" s="27"/>
    </row>
    <row r="14" spans="1:10" ht="30" customHeight="1" x14ac:dyDescent="0.25"/>
    <row r="15" spans="1:10" ht="30" customHeight="1" x14ac:dyDescent="0.25"/>
  </sheetData>
  <mergeCells count="3">
    <mergeCell ref="B1:D1"/>
    <mergeCell ref="A4:A5"/>
    <mergeCell ref="A6:A1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J2" sqref="J2"/>
    </sheetView>
  </sheetViews>
  <sheetFormatPr defaultRowHeight="15" x14ac:dyDescent="0.25"/>
  <cols>
    <col min="1" max="1" width="13.28515625" customWidth="1"/>
    <col min="2" max="2" width="13.42578125" customWidth="1"/>
    <col min="4" max="4" width="10.85546875" customWidth="1"/>
    <col min="6" max="6" width="12.140625" customWidth="1"/>
    <col min="7" max="7" width="13.7109375" customWidth="1"/>
    <col min="8" max="8" width="10.28515625" customWidth="1"/>
    <col min="9" max="9" width="10" customWidth="1"/>
    <col min="10" max="10" width="14.28515625" customWidth="1"/>
  </cols>
  <sheetData>
    <row r="1" spans="1:10" x14ac:dyDescent="0.25">
      <c r="A1" t="s">
        <v>0</v>
      </c>
      <c r="B1" s="56" t="s">
        <v>20</v>
      </c>
      <c r="C1" s="57"/>
      <c r="D1" s="58"/>
      <c r="E1" t="s">
        <v>13</v>
      </c>
      <c r="F1" s="10"/>
      <c r="I1" s="66" t="s">
        <v>33</v>
      </c>
      <c r="J1" s="24">
        <v>44910</v>
      </c>
    </row>
    <row r="2" spans="1:10" ht="15.75" thickBot="1" x14ac:dyDescent="0.3"/>
    <row r="3" spans="1:10" ht="15.75" thickBot="1" x14ac:dyDescent="0.3">
      <c r="A3" s="15" t="s">
        <v>1</v>
      </c>
      <c r="B3" s="16" t="s">
        <v>2</v>
      </c>
      <c r="C3" s="16" t="s">
        <v>15</v>
      </c>
      <c r="D3" s="16" t="s">
        <v>3</v>
      </c>
      <c r="E3" s="19" t="s">
        <v>16</v>
      </c>
      <c r="F3" s="19" t="s">
        <v>4</v>
      </c>
      <c r="G3" s="19" t="s">
        <v>5</v>
      </c>
      <c r="H3" s="19" t="s">
        <v>6</v>
      </c>
      <c r="I3" s="19" t="s">
        <v>7</v>
      </c>
      <c r="J3" s="20" t="s">
        <v>8</v>
      </c>
    </row>
    <row r="4" spans="1:10" ht="30" x14ac:dyDescent="0.25">
      <c r="A4" s="59" t="s">
        <v>9</v>
      </c>
      <c r="B4" s="5" t="s">
        <v>11</v>
      </c>
      <c r="C4" s="35">
        <v>102</v>
      </c>
      <c r="D4" s="13" t="s">
        <v>24</v>
      </c>
      <c r="E4" s="36">
        <v>250</v>
      </c>
      <c r="F4" s="36">
        <v>30.83</v>
      </c>
      <c r="G4" s="36">
        <v>166.4</v>
      </c>
      <c r="H4" s="36">
        <v>8.8000000000000007</v>
      </c>
      <c r="I4" s="36">
        <v>6.5</v>
      </c>
      <c r="J4" s="37">
        <v>21.7</v>
      </c>
    </row>
    <row r="5" spans="1:10" x14ac:dyDescent="0.25">
      <c r="A5" s="60"/>
      <c r="B5" s="1" t="s">
        <v>31</v>
      </c>
      <c r="C5" s="2">
        <v>943</v>
      </c>
      <c r="D5" s="12" t="s">
        <v>22</v>
      </c>
      <c r="E5" s="38">
        <v>200</v>
      </c>
      <c r="F5" s="38">
        <v>2.92</v>
      </c>
      <c r="G5" s="38">
        <v>28</v>
      </c>
      <c r="H5" s="38">
        <v>0.2</v>
      </c>
      <c r="I5" s="38">
        <v>0</v>
      </c>
      <c r="J5" s="39">
        <v>14</v>
      </c>
    </row>
    <row r="6" spans="1:10" ht="45.75" thickBot="1" x14ac:dyDescent="0.3">
      <c r="A6" s="60"/>
      <c r="B6" s="21" t="s">
        <v>14</v>
      </c>
      <c r="C6" s="22">
        <v>147</v>
      </c>
      <c r="D6" s="23" t="s">
        <v>17</v>
      </c>
      <c r="E6" s="40">
        <v>50</v>
      </c>
      <c r="F6" s="40">
        <v>4.17</v>
      </c>
      <c r="G6" s="40">
        <v>180</v>
      </c>
      <c r="H6" s="40">
        <v>3.76</v>
      </c>
      <c r="I6" s="40">
        <v>0.8</v>
      </c>
      <c r="J6" s="41">
        <v>21.86</v>
      </c>
    </row>
    <row r="7" spans="1:10" ht="15.75" thickBot="1" x14ac:dyDescent="0.3">
      <c r="A7" s="31"/>
      <c r="B7" s="55" t="s">
        <v>21</v>
      </c>
      <c r="C7" s="32"/>
      <c r="D7" s="32"/>
      <c r="E7" s="42">
        <f t="shared" ref="E7:J7" si="0">SUM(E4:E6)</f>
        <v>500</v>
      </c>
      <c r="F7" s="42">
        <f t="shared" si="0"/>
        <v>37.92</v>
      </c>
      <c r="G7" s="42">
        <f t="shared" si="0"/>
        <v>374.4</v>
      </c>
      <c r="H7" s="42">
        <f t="shared" si="0"/>
        <v>12.76</v>
      </c>
      <c r="I7" s="42">
        <f t="shared" si="0"/>
        <v>7.3</v>
      </c>
      <c r="J7" s="43">
        <f t="shared" si="0"/>
        <v>57.56</v>
      </c>
    </row>
    <row r="8" spans="1:10" x14ac:dyDescent="0.25">
      <c r="A8" s="30"/>
    </row>
    <row r="9" spans="1:10" x14ac:dyDescent="0.25">
      <c r="A9" s="27"/>
    </row>
  </sheetData>
  <mergeCells count="2">
    <mergeCell ref="B1:D1"/>
    <mergeCell ref="A4:A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2222</cp:lastModifiedBy>
  <cp:lastPrinted>2021-05-18T10:32:40Z</cp:lastPrinted>
  <dcterms:created xsi:type="dcterms:W3CDTF">2015-06-05T18:19:34Z</dcterms:created>
  <dcterms:modified xsi:type="dcterms:W3CDTF">2022-12-14T11:24:20Z</dcterms:modified>
</cp:coreProperties>
</file>